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<sst xmlns="http://schemas.openxmlformats.org/spreadsheetml/2006/main" count="81" uniqueCount="77">
  <si>
    <t>2022年度渝水区乡镇一般公共预算收支决算录入表</t>
  </si>
  <si>
    <t>录入20表</t>
  </si>
  <si>
    <t>单位：万元</t>
  </si>
  <si>
    <t>预算科目</t>
  </si>
  <si>
    <t>调整预算数</t>
  </si>
  <si>
    <t>决算数</t>
  </si>
  <si>
    <t>其中:地级直属乡镇</t>
  </si>
  <si>
    <t>一、税收收入</t>
  </si>
  <si>
    <t>一、一般公共服务支出</t>
  </si>
  <si>
    <t xml:space="preserve">    增值税</t>
  </si>
  <si>
    <t>二、外交支出</t>
  </si>
  <si>
    <t xml:space="preserve">    企业所得税</t>
  </si>
  <si>
    <t>三、国防支出</t>
  </si>
  <si>
    <t xml:space="preserve">    个人所得税</t>
  </si>
  <si>
    <t>四、公共安全支出</t>
  </si>
  <si>
    <t xml:space="preserve">    资源税</t>
  </si>
  <si>
    <t>五、教育支出</t>
  </si>
  <si>
    <t xml:space="preserve">    城市维护建设税</t>
  </si>
  <si>
    <t>六、科学技术支出</t>
  </si>
  <si>
    <t xml:space="preserve">    房产税</t>
  </si>
  <si>
    <t>七、文化旅游体育与传媒支出</t>
  </si>
  <si>
    <t xml:space="preserve">    印花税</t>
  </si>
  <si>
    <t>八、社会保障和就业支出</t>
  </si>
  <si>
    <t xml:space="preserve">    城镇土地使用税</t>
  </si>
  <si>
    <t>九、卫生健康支出</t>
  </si>
  <si>
    <t xml:space="preserve">    土地增值税</t>
  </si>
  <si>
    <t>十、节能环保支出</t>
  </si>
  <si>
    <t xml:space="preserve">    车船税</t>
  </si>
  <si>
    <t>十一、城乡社区支出</t>
  </si>
  <si>
    <t xml:space="preserve">    耕地占用税</t>
  </si>
  <si>
    <t>十二、农林水支出</t>
  </si>
  <si>
    <t xml:space="preserve">    契税</t>
  </si>
  <si>
    <t>十三、交通运输支出</t>
  </si>
  <si>
    <t xml:space="preserve">    烟叶税</t>
  </si>
  <si>
    <t>十四、资源勘探工业信息等支出</t>
  </si>
  <si>
    <t xml:space="preserve">    环境保护税</t>
  </si>
  <si>
    <t>十五、商业服务业等支出</t>
  </si>
  <si>
    <t xml:space="preserve">    其他税收收入</t>
  </si>
  <si>
    <t>十六、金融支出</t>
  </si>
  <si>
    <t>二、非税收入</t>
  </si>
  <si>
    <t>十七、援助其他地区支出</t>
  </si>
  <si>
    <t xml:space="preserve">    专项收入</t>
  </si>
  <si>
    <t>十八、自然资源海洋气象等支出</t>
  </si>
  <si>
    <t xml:space="preserve">    行政事业性收费收入</t>
  </si>
  <si>
    <t>十九、住房保障支出</t>
  </si>
  <si>
    <t xml:space="preserve">    罚没收入</t>
  </si>
  <si>
    <t>二十、粮油物资储备支出</t>
  </si>
  <si>
    <t xml:space="preserve">    国有资本经营收入</t>
  </si>
  <si>
    <t>二十一、灾害防治及应急管理支出</t>
  </si>
  <si>
    <t xml:space="preserve">    国有资源(资产)有偿使用收入</t>
  </si>
  <si>
    <t>二十二、预备费</t>
  </si>
  <si>
    <t xml:space="preserve">    捐赠收入</t>
  </si>
  <si>
    <t>二十三、其他支出</t>
  </si>
  <si>
    <t xml:space="preserve">    政府住房基金收入</t>
  </si>
  <si>
    <t>二十四、债务付息支出</t>
  </si>
  <si>
    <t xml:space="preserve">    其他收入</t>
  </si>
  <si>
    <t>二十五、债务发行费用支出</t>
  </si>
  <si>
    <t>一般公共预算收入</t>
  </si>
  <si>
    <t>一般公共预算支出</t>
  </si>
  <si>
    <t>上级补助收入</t>
  </si>
  <si>
    <t>上解上级支出</t>
  </si>
  <si>
    <t>待偿债再融资一般债券上年结余</t>
  </si>
  <si>
    <t>上年结余收入</t>
  </si>
  <si>
    <t>调入资金</t>
  </si>
  <si>
    <t>调出资金</t>
  </si>
  <si>
    <t>债务(转贷)收入</t>
  </si>
  <si>
    <t>债务还本支出</t>
  </si>
  <si>
    <t>补充预算周转金</t>
  </si>
  <si>
    <t>动用预算稳定调节基金</t>
  </si>
  <si>
    <t>安排预算稳定调节基金</t>
  </si>
  <si>
    <t>区域间转移性收入</t>
  </si>
  <si>
    <t>区域间转移性支出</t>
  </si>
  <si>
    <t>待偿债再融资一般债券结余</t>
  </si>
  <si>
    <t>年终结余</t>
  </si>
  <si>
    <t xml:space="preserve">  其中:净结余</t>
  </si>
  <si>
    <t>收  入  总  计</t>
  </si>
  <si>
    <t>支  出  总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</si>
</sst>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176" fontId="2" fillId="3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176" fontId="2" fillId="4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NumberFormat="1" applyFont="1" applyFill="1" applyBorder="1" applyAlignment="1" applyProtection="1">
      <alignment horizontal="left" vertical="center"/>
    </xf>
    <xf numFmtId="176" fontId="2" fillId="4" borderId="3" xfId="0" applyNumberFormat="1" applyFont="1" applyFill="1" applyBorder="1" applyAlignment="1" applyProtection="1">
      <alignment horizontal="right" vertical="center"/>
      <protection locked="0"/>
    </xf>
    <xf numFmtId="176" fontId="2" fillId="2" borderId="1" xfId="0" applyNumberFormat="1" applyFont="1" applyFill="1" applyBorder="1" applyAlignment="1" applyProtection="1">
      <alignment horizontal="right" vertical="center"/>
      <protection locked="0"/>
    </xf>
    <xf numFmtId="176" fontId="4" fillId="2" borderId="1" xfId="0" applyNumberFormat="1" applyFont="1" applyFill="1" applyBorder="1" applyAlignment="1" applyProtection="1">
      <protection locked="0"/>
    </xf>
    <xf numFmtId="176" fontId="2" fillId="5" borderId="1" xfId="0" applyNumberFormat="1" applyFont="1" applyFill="1" applyBorder="1" applyAlignment="1" applyProtection="1">
      <alignment horizontal="right" vertical="center"/>
      <protection locked="0"/>
    </xf>
    <xf numFmtId="176" fontId="2" fillId="4" borderId="4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NumberFormat="1" applyFont="1" applyFill="1" applyBorder="1" applyAlignment="1" applyProtection="1">
      <alignment vertical="center"/>
    </xf>
    <xf numFmtId="176" fontId="4" fillId="2" borderId="2" xfId="0" applyNumberFormat="1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vertical="center"/>
    </xf>
    <xf numFmtId="176" fontId="2" fillId="2" borderId="6" xfId="0" applyNumberFormat="1" applyFont="1" applyFill="1" applyBorder="1" applyAlignment="1" applyProtection="1">
      <alignment horizontal="righ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K13" sqref="K13"/>
    </sheetView>
  </sheetViews>
  <sheetFormatPr defaultColWidth="9" defaultRowHeight="13.5" outlineLevelCol="7"/>
  <cols>
    <col min="1" max="1" width="18.375" customWidth="1"/>
    <col min="3" max="3" width="13.5" customWidth="1"/>
    <col min="4" max="4" width="18.375" customWidth="1"/>
    <col min="5" max="5" width="27.625" customWidth="1"/>
    <col min="8" max="8" width="15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2" t="s">
        <v>2</v>
      </c>
      <c r="B3" s="2"/>
      <c r="C3" s="2"/>
      <c r="D3" s="2"/>
      <c r="E3" s="2"/>
      <c r="F3" s="2"/>
      <c r="G3" s="2"/>
      <c r="H3" s="2"/>
    </row>
    <row r="4" ht="27" customHeight="1" spans="1:8">
      <c r="A4" s="3" t="s">
        <v>3</v>
      </c>
      <c r="B4" s="4" t="s">
        <v>4</v>
      </c>
      <c r="C4" s="4" t="s">
        <v>5</v>
      </c>
      <c r="D4" s="4" t="s">
        <v>6</v>
      </c>
      <c r="E4" s="3" t="s">
        <v>3</v>
      </c>
      <c r="F4" s="4" t="s">
        <v>4</v>
      </c>
      <c r="G4" s="4" t="s">
        <v>5</v>
      </c>
      <c r="H4" s="4" t="s">
        <v>6</v>
      </c>
    </row>
    <row r="5" spans="1:8">
      <c r="A5" s="5" t="s">
        <v>7</v>
      </c>
      <c r="B5" s="6">
        <f>SUM(B6:B20)</f>
        <v>3197.3</v>
      </c>
      <c r="C5" s="6">
        <f>SUM(C6:C20)</f>
        <v>3197.3</v>
      </c>
      <c r="D5" s="6">
        <f>SUM(D6:D20)</f>
        <v>0</v>
      </c>
      <c r="E5" s="7" t="s">
        <v>8</v>
      </c>
      <c r="F5" s="8">
        <v>723.3</v>
      </c>
      <c r="G5" s="8">
        <v>723.3</v>
      </c>
      <c r="H5" s="8"/>
    </row>
    <row r="6" spans="1:8">
      <c r="A6" s="7" t="s">
        <v>9</v>
      </c>
      <c r="B6" s="8">
        <v>2171.1</v>
      </c>
      <c r="C6" s="8">
        <v>2171.1</v>
      </c>
      <c r="D6" s="8">
        <v>0</v>
      </c>
      <c r="E6" s="7" t="s">
        <v>10</v>
      </c>
      <c r="F6" s="8">
        <v>0</v>
      </c>
      <c r="G6" s="8">
        <v>0</v>
      </c>
      <c r="H6" s="8"/>
    </row>
    <row r="7" spans="1:8">
      <c r="A7" s="7" t="s">
        <v>11</v>
      </c>
      <c r="B7" s="8">
        <v>175.2</v>
      </c>
      <c r="C7" s="8">
        <v>175.2</v>
      </c>
      <c r="D7" s="8">
        <v>0</v>
      </c>
      <c r="E7" s="7" t="s">
        <v>12</v>
      </c>
      <c r="F7" s="8">
        <v>0</v>
      </c>
      <c r="G7" s="8">
        <v>0</v>
      </c>
      <c r="H7" s="8"/>
    </row>
    <row r="8" spans="1:8">
      <c r="A8" s="7" t="s">
        <v>13</v>
      </c>
      <c r="B8" s="8">
        <v>146</v>
      </c>
      <c r="C8" s="8">
        <v>146</v>
      </c>
      <c r="D8" s="8">
        <v>0</v>
      </c>
      <c r="E8" s="7" t="s">
        <v>14</v>
      </c>
      <c r="F8" s="8">
        <v>29.8</v>
      </c>
      <c r="G8" s="8">
        <v>29.8</v>
      </c>
      <c r="H8" s="8"/>
    </row>
    <row r="9" spans="1:8">
      <c r="A9" s="7" t="s">
        <v>15</v>
      </c>
      <c r="B9" s="8">
        <v>0</v>
      </c>
      <c r="C9" s="8">
        <v>0</v>
      </c>
      <c r="D9" s="8">
        <v>0</v>
      </c>
      <c r="E9" s="7" t="s">
        <v>16</v>
      </c>
      <c r="F9" s="8">
        <v>0</v>
      </c>
      <c r="G9" s="8">
        <v>0</v>
      </c>
      <c r="H9" s="8"/>
    </row>
    <row r="10" spans="1:8">
      <c r="A10" s="7" t="s">
        <v>17</v>
      </c>
      <c r="B10" s="8">
        <v>343.2</v>
      </c>
      <c r="C10" s="8">
        <v>343.2</v>
      </c>
      <c r="D10" s="8">
        <v>0</v>
      </c>
      <c r="E10" s="7" t="s">
        <v>18</v>
      </c>
      <c r="F10" s="8">
        <v>0</v>
      </c>
      <c r="G10" s="8">
        <v>0</v>
      </c>
      <c r="H10" s="8"/>
    </row>
    <row r="11" spans="1:8">
      <c r="A11" s="7" t="s">
        <v>19</v>
      </c>
      <c r="B11" s="8">
        <v>177.2</v>
      </c>
      <c r="C11" s="8">
        <v>177.2</v>
      </c>
      <c r="D11" s="8">
        <v>0</v>
      </c>
      <c r="E11" s="7" t="s">
        <v>20</v>
      </c>
      <c r="F11" s="8">
        <v>71.3</v>
      </c>
      <c r="G11" s="8">
        <v>71.3</v>
      </c>
      <c r="H11" s="8"/>
    </row>
    <row r="12" spans="1:8">
      <c r="A12" s="7" t="s">
        <v>21</v>
      </c>
      <c r="B12" s="8">
        <v>43.2</v>
      </c>
      <c r="C12" s="8">
        <v>43.2</v>
      </c>
      <c r="D12" s="8">
        <v>0</v>
      </c>
      <c r="E12" s="7" t="s">
        <v>22</v>
      </c>
      <c r="F12" s="8">
        <v>328.6</v>
      </c>
      <c r="G12" s="8">
        <v>328.6</v>
      </c>
      <c r="H12" s="8"/>
    </row>
    <row r="13" spans="1:8">
      <c r="A13" s="7" t="s">
        <v>23</v>
      </c>
      <c r="B13" s="8">
        <v>77.8</v>
      </c>
      <c r="C13" s="8">
        <v>77.8</v>
      </c>
      <c r="D13" s="8">
        <v>0</v>
      </c>
      <c r="E13" s="7" t="s">
        <v>24</v>
      </c>
      <c r="F13" s="8">
        <v>155.9</v>
      </c>
      <c r="G13" s="8">
        <v>155.9</v>
      </c>
      <c r="H13" s="8"/>
    </row>
    <row r="14" spans="1:8">
      <c r="A14" s="7" t="s">
        <v>25</v>
      </c>
      <c r="B14" s="8">
        <v>28.9</v>
      </c>
      <c r="C14" s="8">
        <v>28.9</v>
      </c>
      <c r="D14" s="8">
        <v>0</v>
      </c>
      <c r="E14" s="7" t="s">
        <v>26</v>
      </c>
      <c r="F14" s="8">
        <v>0</v>
      </c>
      <c r="G14" s="8">
        <v>0</v>
      </c>
      <c r="H14" s="8"/>
    </row>
    <row r="15" spans="1:8">
      <c r="A15" s="7" t="s">
        <v>27</v>
      </c>
      <c r="B15" s="8">
        <v>1.7</v>
      </c>
      <c r="C15" s="8">
        <v>1.7</v>
      </c>
      <c r="D15" s="8">
        <v>0</v>
      </c>
      <c r="E15" s="7" t="s">
        <v>28</v>
      </c>
      <c r="F15" s="8">
        <v>478.8</v>
      </c>
      <c r="G15" s="8">
        <v>478.8</v>
      </c>
      <c r="H15" s="8"/>
    </row>
    <row r="16" spans="1:8">
      <c r="A16" s="7" t="s">
        <v>29</v>
      </c>
      <c r="B16" s="8">
        <v>0</v>
      </c>
      <c r="C16" s="8">
        <v>0</v>
      </c>
      <c r="D16" s="8">
        <v>0</v>
      </c>
      <c r="E16" s="7" t="s">
        <v>30</v>
      </c>
      <c r="F16" s="8">
        <v>61.7</v>
      </c>
      <c r="G16" s="8">
        <v>61.7</v>
      </c>
      <c r="H16" s="8"/>
    </row>
    <row r="17" spans="1:8">
      <c r="A17" s="7" t="s">
        <v>31</v>
      </c>
      <c r="B17" s="8">
        <v>30.3</v>
      </c>
      <c r="C17" s="8">
        <v>30.3</v>
      </c>
      <c r="D17" s="8">
        <v>0</v>
      </c>
      <c r="E17" s="7" t="s">
        <v>32</v>
      </c>
      <c r="F17" s="8">
        <v>0</v>
      </c>
      <c r="G17" s="8">
        <v>0</v>
      </c>
      <c r="H17" s="8"/>
    </row>
    <row r="18" spans="1:8">
      <c r="A18" s="7" t="s">
        <v>33</v>
      </c>
      <c r="B18" s="8">
        <v>0</v>
      </c>
      <c r="C18" s="8">
        <v>0</v>
      </c>
      <c r="D18" s="8">
        <v>0</v>
      </c>
      <c r="E18" s="7" t="s">
        <v>34</v>
      </c>
      <c r="F18" s="8">
        <v>900</v>
      </c>
      <c r="G18" s="8">
        <v>900</v>
      </c>
      <c r="H18" s="8"/>
    </row>
    <row r="19" spans="1:8">
      <c r="A19" s="7" t="s">
        <v>35</v>
      </c>
      <c r="B19" s="8">
        <v>2.7</v>
      </c>
      <c r="C19" s="8">
        <v>2.7</v>
      </c>
      <c r="D19" s="8">
        <v>0</v>
      </c>
      <c r="E19" s="7" t="s">
        <v>36</v>
      </c>
      <c r="F19" s="8">
        <v>899.7</v>
      </c>
      <c r="G19" s="8">
        <v>899.7</v>
      </c>
      <c r="H19" s="8"/>
    </row>
    <row r="20" spans="1:8">
      <c r="A20" s="7" t="s">
        <v>37</v>
      </c>
      <c r="B20" s="8"/>
      <c r="C20" s="8">
        <v>0</v>
      </c>
      <c r="D20" s="8">
        <v>0</v>
      </c>
      <c r="E20" s="7" t="s">
        <v>38</v>
      </c>
      <c r="F20" s="8">
        <v>0</v>
      </c>
      <c r="G20" s="8">
        <v>0</v>
      </c>
      <c r="H20" s="8"/>
    </row>
    <row r="21" spans="1:8">
      <c r="A21" s="5" t="s">
        <v>39</v>
      </c>
      <c r="B21" s="6">
        <f>SUM(B22:B29)</f>
        <v>350.3</v>
      </c>
      <c r="C21" s="6">
        <f>SUM(C22:C29)</f>
        <v>350.3</v>
      </c>
      <c r="D21" s="6">
        <f>SUM(D22:D29)</f>
        <v>0</v>
      </c>
      <c r="E21" s="7" t="s">
        <v>40</v>
      </c>
      <c r="F21" s="8">
        <v>0</v>
      </c>
      <c r="G21" s="8">
        <v>0</v>
      </c>
      <c r="H21" s="8"/>
    </row>
    <row r="22" spans="1:8">
      <c r="A22" s="7" t="s">
        <v>41</v>
      </c>
      <c r="B22" s="8">
        <v>140.9</v>
      </c>
      <c r="C22" s="8">
        <v>140.9</v>
      </c>
      <c r="D22" s="8">
        <v>0</v>
      </c>
      <c r="E22" s="7" t="s">
        <v>42</v>
      </c>
      <c r="F22" s="8">
        <v>0</v>
      </c>
      <c r="G22" s="8">
        <v>0</v>
      </c>
      <c r="H22" s="8"/>
    </row>
    <row r="23" spans="1:8">
      <c r="A23" s="7" t="s">
        <v>43</v>
      </c>
      <c r="B23" s="8">
        <v>0</v>
      </c>
      <c r="C23" s="8">
        <v>0</v>
      </c>
      <c r="D23" s="8">
        <v>0</v>
      </c>
      <c r="E23" s="7" t="s">
        <v>44</v>
      </c>
      <c r="F23" s="8">
        <v>133.3</v>
      </c>
      <c r="G23" s="8">
        <v>133.3</v>
      </c>
      <c r="H23" s="8"/>
    </row>
    <row r="24" spans="1:8">
      <c r="A24" s="7" t="s">
        <v>45</v>
      </c>
      <c r="B24" s="8">
        <v>0</v>
      </c>
      <c r="C24" s="8">
        <v>0</v>
      </c>
      <c r="D24" s="8">
        <v>0</v>
      </c>
      <c r="E24" s="9" t="s">
        <v>46</v>
      </c>
      <c r="F24" s="10">
        <v>0</v>
      </c>
      <c r="G24" s="10">
        <v>0</v>
      </c>
      <c r="H24" s="8"/>
    </row>
    <row r="25" spans="1:8">
      <c r="A25" s="7" t="s">
        <v>47</v>
      </c>
      <c r="B25" s="8">
        <v>0</v>
      </c>
      <c r="C25" s="8">
        <v>0</v>
      </c>
      <c r="D25" s="8">
        <v>0</v>
      </c>
      <c r="E25" s="7" t="s">
        <v>48</v>
      </c>
      <c r="F25" s="8">
        <v>0.1</v>
      </c>
      <c r="G25" s="8">
        <v>0.1</v>
      </c>
      <c r="H25" s="8"/>
    </row>
    <row r="26" spans="1:8">
      <c r="A26" s="7" t="s">
        <v>49</v>
      </c>
      <c r="B26" s="8">
        <v>209.4</v>
      </c>
      <c r="C26" s="8">
        <v>209.4</v>
      </c>
      <c r="D26" s="8">
        <v>0</v>
      </c>
      <c r="E26" s="7" t="s">
        <v>50</v>
      </c>
      <c r="F26" s="8">
        <v>0</v>
      </c>
      <c r="G26" s="8">
        <v>0</v>
      </c>
      <c r="H26" s="8"/>
    </row>
    <row r="27" spans="1:8">
      <c r="A27" s="7" t="s">
        <v>51</v>
      </c>
      <c r="B27" s="8">
        <v>0</v>
      </c>
      <c r="C27" s="8">
        <v>0</v>
      </c>
      <c r="D27" s="8">
        <v>0</v>
      </c>
      <c r="E27" s="7" t="s">
        <v>52</v>
      </c>
      <c r="F27" s="8">
        <v>0</v>
      </c>
      <c r="G27" s="8">
        <v>0</v>
      </c>
      <c r="H27" s="8"/>
    </row>
    <row r="28" spans="1:8">
      <c r="A28" s="7" t="s">
        <v>53</v>
      </c>
      <c r="B28" s="8">
        <v>0</v>
      </c>
      <c r="C28" s="8">
        <v>0</v>
      </c>
      <c r="D28" s="8">
        <v>0</v>
      </c>
      <c r="E28" s="7" t="s">
        <v>54</v>
      </c>
      <c r="F28" s="8">
        <v>0</v>
      </c>
      <c r="G28" s="8">
        <v>0</v>
      </c>
      <c r="H28" s="8"/>
    </row>
    <row r="29" spans="1:8">
      <c r="A29" s="7" t="s">
        <v>55</v>
      </c>
      <c r="B29" s="8">
        <v>0</v>
      </c>
      <c r="C29" s="8">
        <v>0</v>
      </c>
      <c r="D29" s="8">
        <v>0</v>
      </c>
      <c r="E29" s="7" t="s">
        <v>56</v>
      </c>
      <c r="F29" s="8">
        <v>0</v>
      </c>
      <c r="G29" s="8">
        <v>0</v>
      </c>
      <c r="H29" s="8"/>
    </row>
    <row r="30" spans="1:8">
      <c r="A30" s="7"/>
      <c r="B30" s="11"/>
      <c r="C30" s="11"/>
      <c r="D30" s="11"/>
      <c r="E30" s="7"/>
      <c r="F30" s="11"/>
      <c r="G30" s="11"/>
      <c r="H30" s="11"/>
    </row>
    <row r="31" spans="1:8">
      <c r="A31" s="3" t="s">
        <v>57</v>
      </c>
      <c r="B31" s="6">
        <f>B5+B21</f>
        <v>3547.6</v>
      </c>
      <c r="C31" s="6">
        <f>C5+C21</f>
        <v>3547.6</v>
      </c>
      <c r="D31" s="6">
        <f>D5+D21</f>
        <v>0</v>
      </c>
      <c r="E31" s="3" t="s">
        <v>58</v>
      </c>
      <c r="F31" s="6">
        <f t="shared" ref="F31:H31" si="0">SUM(F5:F29)</f>
        <v>3782.5</v>
      </c>
      <c r="G31" s="6">
        <f t="shared" si="0"/>
        <v>3782.5</v>
      </c>
      <c r="H31" s="6">
        <f t="shared" si="0"/>
        <v>0</v>
      </c>
    </row>
    <row r="32" ht="14.25" spans="1:8">
      <c r="A32" s="5" t="s">
        <v>59</v>
      </c>
      <c r="B32" s="12"/>
      <c r="C32" s="8">
        <v>2427.2</v>
      </c>
      <c r="D32" s="8">
        <v>0</v>
      </c>
      <c r="E32" s="5" t="s">
        <v>60</v>
      </c>
      <c r="F32" s="12"/>
      <c r="G32" s="8">
        <v>2145.8</v>
      </c>
      <c r="H32" s="8"/>
    </row>
    <row r="33" ht="14.25" spans="1:8">
      <c r="A33" s="5" t="s">
        <v>61</v>
      </c>
      <c r="B33" s="12"/>
      <c r="C33" s="13">
        <v>0</v>
      </c>
      <c r="D33" s="13">
        <v>0</v>
      </c>
      <c r="E33" s="5"/>
      <c r="F33" s="11"/>
      <c r="G33" s="11"/>
      <c r="H33" s="11"/>
    </row>
    <row r="34" ht="14.25" spans="1:8">
      <c r="A34" s="5" t="s">
        <v>62</v>
      </c>
      <c r="B34" s="12"/>
      <c r="C34" s="13">
        <v>0</v>
      </c>
      <c r="D34" s="13">
        <v>0</v>
      </c>
      <c r="E34" s="5"/>
      <c r="F34" s="11"/>
      <c r="G34" s="11"/>
      <c r="H34" s="11"/>
    </row>
    <row r="35" ht="14.25" spans="1:8">
      <c r="A35" s="5" t="s">
        <v>63</v>
      </c>
      <c r="B35" s="12"/>
      <c r="C35" s="8">
        <v>0</v>
      </c>
      <c r="D35" s="8">
        <v>0</v>
      </c>
      <c r="E35" s="5" t="s">
        <v>64</v>
      </c>
      <c r="F35" s="12"/>
      <c r="G35" s="8">
        <v>0</v>
      </c>
      <c r="H35" s="8"/>
    </row>
    <row r="36" ht="14.25" spans="1:8">
      <c r="A36" s="5" t="s">
        <v>65</v>
      </c>
      <c r="B36" s="12"/>
      <c r="C36" s="8">
        <v>0</v>
      </c>
      <c r="D36" s="8">
        <v>0</v>
      </c>
      <c r="E36" s="5" t="s">
        <v>66</v>
      </c>
      <c r="F36" s="12"/>
      <c r="G36" s="8">
        <v>0</v>
      </c>
      <c r="H36" s="8"/>
    </row>
    <row r="37" ht="14.25" spans="1:8">
      <c r="A37" s="5"/>
      <c r="B37" s="11"/>
      <c r="C37" s="11"/>
      <c r="D37" s="11"/>
      <c r="E37" s="5" t="s">
        <v>67</v>
      </c>
      <c r="F37" s="12"/>
      <c r="G37" s="8">
        <v>0</v>
      </c>
      <c r="H37" s="8"/>
    </row>
    <row r="38" ht="14.25" spans="1:8">
      <c r="A38" s="5" t="s">
        <v>68</v>
      </c>
      <c r="B38" s="12"/>
      <c r="C38" s="14">
        <v>0</v>
      </c>
      <c r="D38" s="8">
        <v>0</v>
      </c>
      <c r="E38" s="5" t="s">
        <v>69</v>
      </c>
      <c r="F38" s="12"/>
      <c r="G38" s="8">
        <v>0</v>
      </c>
      <c r="H38" s="8"/>
    </row>
    <row r="39" ht="14.25" spans="1:8">
      <c r="A39" s="15" t="s">
        <v>70</v>
      </c>
      <c r="B39" s="16"/>
      <c r="C39" s="8">
        <v>0</v>
      </c>
      <c r="D39" s="10">
        <v>0</v>
      </c>
      <c r="E39" s="17" t="s">
        <v>71</v>
      </c>
      <c r="F39" s="12"/>
      <c r="G39" s="8">
        <v>0</v>
      </c>
      <c r="H39" s="8"/>
    </row>
    <row r="40" ht="14.25" spans="1:8">
      <c r="A40" s="5"/>
      <c r="B40" s="11"/>
      <c r="C40" s="18"/>
      <c r="D40" s="11"/>
      <c r="E40" s="5" t="s">
        <v>72</v>
      </c>
      <c r="F40" s="12"/>
      <c r="G40" s="8">
        <v>0</v>
      </c>
      <c r="H40" s="8"/>
    </row>
    <row r="41" ht="14.25" spans="1:8">
      <c r="A41" s="5"/>
      <c r="B41" s="11"/>
      <c r="C41" s="11"/>
      <c r="D41" s="11"/>
      <c r="E41" s="5" t="s">
        <v>73</v>
      </c>
      <c r="F41" s="12"/>
      <c r="G41" s="6">
        <f>C43-G31-G32-G35-G36-G37-G38-G39-G40</f>
        <v>46.4999999999986</v>
      </c>
      <c r="H41" s="6">
        <f>D43-H31-H32-H35-H36-H37-H38-H39-H40</f>
        <v>0</v>
      </c>
    </row>
    <row r="42" ht="14.25" spans="1:8">
      <c r="A42" s="5"/>
      <c r="B42" s="11"/>
      <c r="C42" s="11"/>
      <c r="D42" s="11"/>
      <c r="E42" s="7" t="s">
        <v>74</v>
      </c>
      <c r="F42" s="12"/>
      <c r="G42" s="8">
        <v>46.5</v>
      </c>
      <c r="H42" s="8"/>
    </row>
    <row r="43" ht="14.25" spans="1:8">
      <c r="A43" s="3" t="s">
        <v>75</v>
      </c>
      <c r="B43" s="12"/>
      <c r="C43" s="6">
        <f>SUM(C31:C36,C38:C39)</f>
        <v>5974.8</v>
      </c>
      <c r="D43" s="6">
        <f>SUM(D31:D36,D38:D39)</f>
        <v>0</v>
      </c>
      <c r="E43" s="3" t="s">
        <v>76</v>
      </c>
      <c r="F43" s="12"/>
      <c r="G43" s="6">
        <f>SUM(G31:G32,G35:G41)</f>
        <v>5974.8</v>
      </c>
      <c r="H43" s="6">
        <f>SUM(H31:H32,H35:H41)</f>
        <v>0</v>
      </c>
    </row>
  </sheetData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ivy敏</dc:creator>
  <cp:lastModifiedBy>ivy敏</cp:lastModifiedBy>
  <dcterms:created xsi:type="dcterms:W3CDTF">2023-05-10T08:05:49Z</dcterms:created>
  <dcterms:modified xsi:type="dcterms:W3CDTF">2023-05-10T08:07:00Z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80F78E08F90C48118E408B5D27DE7A35_11</vt:lpwstr>
  </property>
  <property fmtid="{D5CDD505-2E9C-101B-9397-08002B2CF9AE}" pid="3" name="KSOProductBuildVer">
    <vt:lpwstr>2052-11.1.0.14309</vt:lpwstr>
  </property>
</Properties>
</file>